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555"/>
  </bookViews>
  <sheets>
    <sheet name="Sheet1" sheetId="1" r:id="rId1"/>
    <sheet name="Sheet2" sheetId="2" r:id="rId2"/>
    <sheet name="Sheet3" sheetId="3" r:id="rId3"/>
  </sheets>
  <definedNames>
    <definedName name="_xlnm._FilterDatabase" localSheetId="0" hidden="1">Sheet1!$A$3:$R$27</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<sst xmlns="http://schemas.openxmlformats.org/spreadsheetml/2006/main" count="382" uniqueCount="171">
  <si>
    <t>附件2</t>
  </si>
  <si>
    <t>灵寿县2025年巩固拓展脱贫攻坚成果同乡村振兴有效衔接计划实施产业项目清单</t>
  </si>
  <si>
    <t>序号</t>
  </si>
  <si>
    <t>项目名称</t>
  </si>
  <si>
    <t>项目类型</t>
  </si>
  <si>
    <t>建设性质</t>
  </si>
  <si>
    <t>项目内容及建设规模</t>
  </si>
  <si>
    <t>实施地点</t>
  </si>
  <si>
    <t>资金来源及规模（财政资金投入）</t>
  </si>
  <si>
    <t>建设
期限（月）</t>
  </si>
  <si>
    <t>受益户数</t>
  </si>
  <si>
    <t>其中：扶持带动脱贫户户数人数</t>
  </si>
  <si>
    <t>其中：扶持带动监测对象户数及人数</t>
  </si>
  <si>
    <t>行业主管部门</t>
  </si>
  <si>
    <t>绩效目标</t>
  </si>
  <si>
    <t>项目实施单位</t>
  </si>
  <si>
    <t>群众参与和联农带农机制</t>
  </si>
  <si>
    <t>后续管护责任部门</t>
  </si>
  <si>
    <t>备注</t>
  </si>
  <si>
    <t>灵寿县束修斋食品有限公司腌肉产业化建设项目</t>
  </si>
  <si>
    <t>产业发展</t>
  </si>
  <si>
    <t>新建</t>
  </si>
  <si>
    <t>建设净化生产车间3000平方米，食品检测实验室200平方米，辅料库800平方米，仓储、冷库建设总面积1200平方米。</t>
  </si>
  <si>
    <t>灵寿镇岗头村</t>
  </si>
  <si>
    <t>2025年12月底</t>
  </si>
  <si>
    <t>750</t>
  </si>
  <si>
    <t>747户2245人</t>
  </si>
  <si>
    <t>3户5人</t>
  </si>
  <si>
    <t>县农业农村局</t>
  </si>
  <si>
    <t>投资金额的5%，用于增加脱贫户收入。</t>
  </si>
  <si>
    <t>农业农村局</t>
  </si>
  <si>
    <t>优先雇佣脱贫户、监测户；优先流转脱贫户、监测户土地；优先购买脱贫户、监测户农产品</t>
  </si>
  <si>
    <t>拟实施</t>
  </si>
  <si>
    <t>石家庄鸿涌农牧科技有限公司百万羽肉鸡养殖场建设二期项目</t>
  </si>
  <si>
    <t xml:space="preserve">
采购5栋肉鸡养殖设备。</t>
  </si>
  <si>
    <t>狗台乡南城东村</t>
  </si>
  <si>
    <t>511户1534人</t>
  </si>
  <si>
    <t>2户4人</t>
  </si>
  <si>
    <t>优先雇佣脱贫户、监测户；优先流转脱贫户、监测户土地；优先购买脱贫户、监测户农产品。</t>
  </si>
  <si>
    <t>石家庄鸿耕农牧科技有限公司百万羽肉鸡养殖场建设二期项目</t>
  </si>
  <si>
    <t xml:space="preserve">
采购5栋肉鸡养殖设备。
</t>
  </si>
  <si>
    <t>寨头乡尹家庄村</t>
  </si>
  <si>
    <t>510户1470人</t>
  </si>
  <si>
    <t>1户2人</t>
  </si>
  <si>
    <t>灵寿县盛发家庭农场蛋鸡养殖场建设项目</t>
  </si>
  <si>
    <t xml:space="preserve">采购蛋鸡养殖设备1套。
</t>
  </si>
  <si>
    <t>青同镇高朱乐</t>
  </si>
  <si>
    <t>149户449人</t>
  </si>
  <si>
    <t>1户1人</t>
  </si>
  <si>
    <t>灵寿县恒霄家庭农场肉牛养殖场建设项目</t>
  </si>
  <si>
    <t>建设牛舍5栋及相关配套设施。</t>
  </si>
  <si>
    <t>青同镇北贾良村</t>
  </si>
  <si>
    <t>214户645人</t>
  </si>
  <si>
    <t>灵寿县万源家庭农场温室大棚建设二期项目</t>
  </si>
  <si>
    <t>建设温室大棚5栋及相关配套设施。</t>
  </si>
  <si>
    <t>灵寿镇新村</t>
  </si>
  <si>
    <t>109户330人</t>
  </si>
  <si>
    <t>灵寿县亿硕家庭农场山羊养殖建设项目</t>
  </si>
  <si>
    <t>建设羊舍6栋及相关配套设施。</t>
  </si>
  <si>
    <t>南营乡银洞村</t>
  </si>
  <si>
    <t>239户723人</t>
  </si>
  <si>
    <t>2户3人</t>
  </si>
  <si>
    <t>灵寿县栋梓家庭农场肉牛养殖场建设项目</t>
  </si>
  <si>
    <t>建设牛舍3座及相关配套设施。</t>
  </si>
  <si>
    <t>青同镇南贾良村</t>
  </si>
  <si>
    <t>159户480人</t>
  </si>
  <si>
    <t>灵寿县诚瑞农业发展有限公司蛋鸡养殖场建设项目</t>
  </si>
  <si>
    <t>采购蛋鸡养殖设备3套。</t>
  </si>
  <si>
    <t>岔头镇东岔头村</t>
  </si>
  <si>
    <t>240户726人</t>
  </si>
  <si>
    <t>1户3人</t>
  </si>
  <si>
    <t>灵寿县浩普养殖专业合作社种鸡养殖场建设项目</t>
  </si>
  <si>
    <t>采购蛋鸡养殖设备2套。</t>
  </si>
  <si>
    <t>谭庄乡南阳沟村东</t>
  </si>
  <si>
    <t>149户450人</t>
  </si>
  <si>
    <t>灵寿县诚义奶牛养殖专业合作社奶牛养殖场建设二期项目</t>
  </si>
  <si>
    <t>新建牛棚1栋及相关配套设施。</t>
  </si>
  <si>
    <t>南寨乡良同村</t>
  </si>
  <si>
    <t>131户399人</t>
  </si>
  <si>
    <t>2户2人</t>
  </si>
  <si>
    <t>灵寿县世牧养殖场蛋鸡养殖场建设项目</t>
  </si>
  <si>
    <t>青同镇护驾疃村</t>
  </si>
  <si>
    <t>175户530人</t>
  </si>
  <si>
    <t>河北爱农农业开发有限公司大棚建设项目</t>
  </si>
  <si>
    <t>新建仓储棚1栋及相关配套设施。</t>
  </si>
  <si>
    <t>北洼乡南湖村</t>
  </si>
  <si>
    <t>89户240人</t>
  </si>
  <si>
    <t>灵寿县奥德农业开发有限公司食用菌种植产业园建设项目</t>
  </si>
  <si>
    <t>建设智能温控食用菌种植大棚40栋及相关配套设施。</t>
  </si>
  <si>
    <t>燕川乡东庄村</t>
  </si>
  <si>
    <t>423户1320人</t>
  </si>
  <si>
    <t>燕川乡西湖社村</t>
  </si>
  <si>
    <t>车谷砣民宿产业配套建设项目</t>
  </si>
  <si>
    <t>民宿院基础防护坡面硬化工程，7套民宿室内铺装及配套设施，民宿室外工程。</t>
  </si>
  <si>
    <t>南营乡车谷砣村</t>
  </si>
  <si>
    <t>148户447人</t>
  </si>
  <si>
    <t>投资金额的5%，用于增加壮大村集体收入。</t>
  </si>
  <si>
    <t>慈峪镇冯家庄村等10个村壮大村集体仓储物流建设项目</t>
  </si>
  <si>
    <t>建设仓储大棚1栋。</t>
  </si>
  <si>
    <t>慈峪镇冯家庄村</t>
  </si>
  <si>
    <t>249户750人</t>
  </si>
  <si>
    <t>投资金额的5%，优先用于增加脱贫户收入，剩余部分可用于村级公益事业。</t>
  </si>
  <si>
    <t>灵寿县君达家庭农场</t>
  </si>
  <si>
    <t>采购蛋鸡养殖设备1套。</t>
  </si>
  <si>
    <t>慈峪镇卢家洼村</t>
  </si>
  <si>
    <t>75户159人</t>
  </si>
  <si>
    <t>5户13人</t>
  </si>
  <si>
    <t>北贾良村扶贫车间设备配套项目</t>
  </si>
  <si>
    <t>购买机器设备锁眼机、锁边机、电脑平机等设备55万元。</t>
  </si>
  <si>
    <t>7</t>
  </si>
  <si>
    <t>7户19人</t>
  </si>
  <si>
    <t>带动7户脱贫户在扶贫车间务工，增加工资收入。</t>
  </si>
  <si>
    <t>灵寿县连和家庭农场鸡场建设项目</t>
  </si>
  <si>
    <t>156户415人</t>
  </si>
  <si>
    <t>4户9人</t>
  </si>
  <si>
    <t>灵寿县肥源养殖场鸡场建设项目</t>
  </si>
  <si>
    <t>采购蛋鸡养殖设备1套、建设恒温智能化蛋鸡房1栋及相关配套设施。</t>
  </si>
  <si>
    <t>灵寿县林下种植专业合作社冷库建设项目</t>
  </si>
  <si>
    <t>建设冷藏室、冷冻室及相关配套设施。</t>
  </si>
  <si>
    <t>狗台乡南朱乐村</t>
  </si>
  <si>
    <t>99户298人</t>
  </si>
  <si>
    <t>9户23人</t>
  </si>
  <si>
    <t>河北见南山农业开发有限公司有机肥建设项目</t>
  </si>
  <si>
    <t>建设厂房1座及相关配套设施。</t>
  </si>
  <si>
    <t>灵寿镇南托村</t>
  </si>
  <si>
    <t>310户936人</t>
  </si>
  <si>
    <t>灵寿县超越肉鸡养殖场建设项目</t>
  </si>
  <si>
    <t>采购4栋肉鸡养殖设备。</t>
  </si>
  <si>
    <t>狗台乡王阜安村</t>
  </si>
  <si>
    <t>231户670人</t>
  </si>
  <si>
    <t>3户6人</t>
  </si>
  <si>
    <t>合计</t>
  </si>
  <si>
    <t>户</t>
  </si>
  <si>
    <t>脱户</t>
  </si>
  <si>
    <t>脱人</t>
  </si>
  <si>
    <t>防户</t>
  </si>
  <si>
    <t>防人</t>
  </si>
  <si>
    <t>西孙楼</t>
  </si>
  <si>
    <t>北白石</t>
  </si>
  <si>
    <t>韩洼</t>
  </si>
  <si>
    <t>尹凡同</t>
  </si>
  <si>
    <t>北城东</t>
  </si>
  <si>
    <t>洞里</t>
  </si>
  <si>
    <t>漂里</t>
  </si>
  <si>
    <t>七组院</t>
  </si>
  <si>
    <t>新村</t>
  </si>
  <si>
    <t>柏峪</t>
  </si>
  <si>
    <t>马家庄</t>
  </si>
  <si>
    <t>银洞</t>
  </si>
  <si>
    <t>卢家洼</t>
  </si>
  <si>
    <t>南文城</t>
  </si>
  <si>
    <t>北纪城</t>
  </si>
  <si>
    <t>索阜安</t>
  </si>
  <si>
    <t>相托</t>
  </si>
  <si>
    <t>西庄</t>
  </si>
  <si>
    <t>北燕川</t>
  </si>
  <si>
    <t>北贾良</t>
  </si>
  <si>
    <t>上邵</t>
  </si>
  <si>
    <t>青莲</t>
  </si>
  <si>
    <t>东青同</t>
  </si>
  <si>
    <t>北文城</t>
  </si>
  <si>
    <t>乔家庄</t>
  </si>
  <si>
    <t>南阳沟</t>
  </si>
  <si>
    <t>朱食</t>
  </si>
  <si>
    <t>党家庄</t>
  </si>
  <si>
    <t>王阜安</t>
  </si>
  <si>
    <t>高阳庄</t>
  </si>
  <si>
    <t>鹿沟</t>
  </si>
  <si>
    <t>北营</t>
  </si>
  <si>
    <t>张家沟</t>
  </si>
  <si>
    <t>庙台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</si>
</sst>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rgb="FF000000"/>
      <name val="宋体"/>
      <charset val="134"/>
    </font>
    <font>
      <sz val="20"/>
      <name val="宋体"/>
      <charset val="134"/>
    </font>
    <font>
      <sz val="18"/>
      <name val="宋体"/>
      <charset val="134"/>
    </font>
    <font>
      <sz val="18"/>
      <name val="仿宋_GB2312"/>
      <charset val="134"/>
    </font>
    <font>
      <sz val="20"/>
      <color rgb="FF000000"/>
      <name val="宋体"/>
      <charset val="134"/>
    </font>
    <font>
      <sz val="20"/>
      <name val="黑体"/>
      <charset val="134"/>
    </font>
    <font>
      <b/>
      <sz val="24"/>
      <name val="宋体"/>
      <charset val="134"/>
    </font>
    <font>
      <sz val="18"/>
      <name val="黑体"/>
      <charset val="134"/>
    </font>
    <font>
      <sz val="18"/>
      <color rgb="FF000000"/>
      <name val="仿宋_GB2312"/>
      <charset val="134"/>
    </font>
    <font>
      <b/>
      <sz val="2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22">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cellStyleXfs>
  <cellXfs count="29">
    <xf numFmtId="0" fontId="0" fillId="0" borderId="0" xfId="0" applyAlignment="1">
      <alignment vertical="center"/>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justify" vertical="center" wrapText="1"/>
    </xf>
    <xf numFmtId="49" fontId="1"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justify"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justify" vertical="center" wrapText="1"/>
    </xf>
    <xf numFmtId="0" fontId="3" fillId="0" borderId="2" xfId="0" applyNumberFormat="1" applyFont="1" applyFill="1" applyBorder="1" applyAlignment="1">
      <alignment horizontal="center" vertical="center" wrapText="1"/>
    </xf>
    <xf numFmtId="0" fontId="3" fillId="0" borderId="2" xfId="75" applyFont="1" applyFill="1" applyBorder="1" applyAlignment="1">
      <alignment horizontal="center" vertical="center" wrapText="1"/>
    </xf>
    <xf numFmtId="0" fontId="3" fillId="0" borderId="2" xfId="50" applyFont="1" applyFill="1" applyBorder="1" applyAlignment="1">
      <alignment horizontal="left" vertical="center" wrapText="1"/>
    </xf>
    <xf numFmtId="0" fontId="3" fillId="0" borderId="2" xfId="118" applyFont="1" applyFill="1" applyBorder="1" applyAlignment="1">
      <alignment horizontal="justify" vertical="center" wrapText="1"/>
    </xf>
    <xf numFmtId="49" fontId="7" fillId="0" borderId="2" xfId="0" applyNumberFormat="1" applyFont="1" applyFill="1" applyBorder="1" applyAlignment="1">
      <alignment horizontal="center" vertical="center" wrapText="1"/>
    </xf>
    <xf numFmtId="49" fontId="3" fillId="0" borderId="2" xfId="75"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0" borderId="2" xfId="75" applyFont="1" applyFill="1" applyBorder="1" applyAlignment="1">
      <alignment horizontal="justify" vertical="center" wrapText="1"/>
    </xf>
    <xf numFmtId="0" fontId="8" fillId="0" borderId="3" xfId="0" applyFont="1" applyBorder="1" applyAlignment="1">
      <alignment horizontal="center" vertical="center" wrapText="1"/>
    </xf>
    <xf numFmtId="0" fontId="3" fillId="0" borderId="2" xfId="0" applyFont="1" applyFill="1" applyBorder="1" applyAlignment="1" applyProtection="1">
      <alignment horizontal="justify" vertical="center" wrapText="1"/>
    </xf>
    <xf numFmtId="49" fontId="3"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justify" vertical="center" wrapText="1"/>
    </xf>
    <xf numFmtId="0" fontId="5" fillId="0" borderId="0" xfId="0" applyFont="1" applyFill="1" applyAlignment="1">
      <alignment horizontal="center" vertical="center" wrapText="1"/>
    </xf>
    <xf numFmtId="0" fontId="9" fillId="0" borderId="0" xfId="0" applyFont="1" applyFill="1" applyAlignment="1">
      <alignment vertical="center" wrapText="1"/>
    </xf>
  </cellXfs>
  <cellStyles count="12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3" xfId="50"/>
    <cellStyle name="常规 13 2" xfId="51"/>
    <cellStyle name="常规 13 2 2" xfId="52"/>
    <cellStyle name="常规 13 2 2 2" xfId="53"/>
    <cellStyle name="常规 13 2 3" xfId="54"/>
    <cellStyle name="常规 13 2 4" xfId="55"/>
    <cellStyle name="常规 13 3" xfId="56"/>
    <cellStyle name="常规 13 3 2" xfId="57"/>
    <cellStyle name="常规 13 3 2 2" xfId="58"/>
    <cellStyle name="常规 13 3 3" xfId="59"/>
    <cellStyle name="常规 13 3 4" xfId="60"/>
    <cellStyle name="常规 13 4" xfId="61"/>
    <cellStyle name="常规 13 4 2" xfId="62"/>
    <cellStyle name="常规 13 5" xfId="63"/>
    <cellStyle name="常规 13 6" xfId="64"/>
    <cellStyle name="常规 2" xfId="65"/>
    <cellStyle name="常规 2 2" xfId="66"/>
    <cellStyle name="常规 2 2 2" xfId="67"/>
    <cellStyle name="常规 2 2 2 2" xfId="68"/>
    <cellStyle name="常规 2 2 3" xfId="69"/>
    <cellStyle name="常规 2 2 4" xfId="70"/>
    <cellStyle name="常规 2 3" xfId="71"/>
    <cellStyle name="常规 2 3 2" xfId="72"/>
    <cellStyle name="常规 2 4" xfId="73"/>
    <cellStyle name="常规 2 5" xfId="74"/>
    <cellStyle name="常规 3" xfId="75"/>
    <cellStyle name="常规 3 2" xfId="76"/>
    <cellStyle name="常规 3 2 2" xfId="77"/>
    <cellStyle name="常规 3 2 2 2" xfId="78"/>
    <cellStyle name="常规 3 2 2 2 2" xfId="79"/>
    <cellStyle name="常规 3 2 2 3" xfId="80"/>
    <cellStyle name="常规 3 2 2 4" xfId="81"/>
    <cellStyle name="常规 3 2 3" xfId="82"/>
    <cellStyle name="常规 3 2 3 2" xfId="83"/>
    <cellStyle name="常规 3 2 4" xfId="84"/>
    <cellStyle name="常规 3 2 5" xfId="85"/>
    <cellStyle name="常规 3 3" xfId="86"/>
    <cellStyle name="常规 3 3 2" xfId="87"/>
    <cellStyle name="常规 3 3 2 2" xfId="88"/>
    <cellStyle name="常规 3 3 3" xfId="89"/>
    <cellStyle name="常规 3 3 4" xfId="90"/>
    <cellStyle name="常规 3 4" xfId="91"/>
    <cellStyle name="常规 3 4 2" xfId="92"/>
    <cellStyle name="常规 3 5" xfId="93"/>
    <cellStyle name="常规 3 6" xfId="94"/>
    <cellStyle name="常规 4" xfId="95"/>
    <cellStyle name="常规 4 2" xfId="96"/>
    <cellStyle name="常规 4 2 2" xfId="97"/>
    <cellStyle name="常规 4 2 2 2" xfId="98"/>
    <cellStyle name="常规 4 2 3" xfId="99"/>
    <cellStyle name="常规 4 2 4" xfId="100"/>
    <cellStyle name="常规 4 3" xfId="101"/>
    <cellStyle name="常规 4 3 2" xfId="102"/>
    <cellStyle name="常规 4 4" xfId="103"/>
    <cellStyle name="常规 4 5" xfId="104"/>
    <cellStyle name="常规 5" xfId="105"/>
    <cellStyle name="常规 5 2" xfId="106"/>
    <cellStyle name="常规 5 2 2" xfId="107"/>
    <cellStyle name="常规 5 3" xfId="108"/>
    <cellStyle name="常规 5 4" xfId="109"/>
    <cellStyle name="常规 6" xfId="110"/>
    <cellStyle name="常规 6 2" xfId="111"/>
    <cellStyle name="常规 6 2 2" xfId="112"/>
    <cellStyle name="常规 6 3" xfId="113"/>
    <cellStyle name="常规 6 4" xfId="114"/>
    <cellStyle name="常规 7" xfId="115"/>
    <cellStyle name="常规 7 2" xfId="116"/>
    <cellStyle name="常规 7 3" xfId="117"/>
    <cellStyle name="常规 8" xfId="118"/>
    <cellStyle name="常规 8 2" xfId="119"/>
    <cellStyle name="常规 8 3" xfId="120"/>
    <cellStyle name="常规 9" xfId="12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7"/>
  <sheetViews>
    <sheetView tabSelected="1" topLeftCell="A9" workbookViewId="0">
      <selection activeCell="F3" sqref="F$1:F$1048576"/>
    </sheetView>
  </sheetViews>
  <sheetFormatPr defaultColWidth="9" defaultRowHeight="25.5"/>
  <cols>
    <col min="1" max="1" width="5" style="4" customWidth="1"/>
    <col min="2" max="2" width="17.5" style="5" customWidth="1"/>
    <col min="3" max="4" width="9.125" style="4" customWidth="1"/>
    <col min="5" max="5" width="30.75" style="5" customWidth="1"/>
    <col min="6" max="6" width="22.375" style="4" customWidth="1"/>
    <col min="7" max="7" width="11.625" style="4" customWidth="1"/>
    <col min="8" max="8" width="9.75" style="4" customWidth="1"/>
    <col min="9" max="9" width="9.5" style="6" customWidth="1"/>
    <col min="10" max="11" width="12.125" style="4" customWidth="1"/>
    <col min="12" max="12" width="9.25" style="7" customWidth="1"/>
    <col min="13" max="13" width="21.375" style="8" customWidth="1"/>
    <col min="14" max="14" width="9.25" style="4" customWidth="1"/>
    <col min="15" max="15" width="22.125" style="5" customWidth="1"/>
    <col min="16" max="16" width="9.125" style="4" customWidth="1"/>
    <col min="17" max="17" width="9" style="4" customWidth="1"/>
    <col min="18" max="18" width="6.875" style="4" customWidth="1"/>
    <col min="19" max="16384" width="9" style="4"/>
  </cols>
  <sheetData>
    <row r="1" spans="1:17">
      <c r="A1" s="9" t="s">
        <v>0</v>
      </c>
      <c r="B1" s="9"/>
      <c r="C1" s="9"/>
      <c r="D1" s="9"/>
      <c r="E1" s="9"/>
      <c r="F1" s="9"/>
      <c r="G1" s="9"/>
      <c r="H1" s="9"/>
      <c r="I1" s="9"/>
      <c r="J1" s="9"/>
      <c r="K1" s="9"/>
      <c r="L1" s="9"/>
      <c r="M1" s="9"/>
      <c r="N1" s="9"/>
      <c r="O1" s="9"/>
      <c r="P1" s="9"/>
      <c r="Q1" s="27"/>
    </row>
    <row r="2" s="1" customFormat="1" ht="39.75" customHeight="1" spans="1:18">
      <c r="A2" s="10" t="s">
        <v>1</v>
      </c>
      <c r="B2" s="10"/>
      <c r="C2" s="10"/>
      <c r="D2" s="10"/>
      <c r="E2" s="10"/>
      <c r="F2" s="10"/>
      <c r="G2" s="10"/>
      <c r="H2" s="10"/>
      <c r="I2" s="10"/>
      <c r="J2" s="10"/>
      <c r="K2" s="10"/>
      <c r="L2" s="10"/>
      <c r="M2" s="10"/>
      <c r="N2" s="10"/>
      <c r="O2" s="10"/>
      <c r="P2" s="10"/>
      <c r="Q2" s="10"/>
      <c r="R2" s="28"/>
    </row>
    <row r="3" s="2" customFormat="1" ht="141" customHeight="1" spans="1:17">
      <c r="A3" s="11" t="s">
        <v>2</v>
      </c>
      <c r="B3" s="11" t="s">
        <v>3</v>
      </c>
      <c r="C3" s="11" t="s">
        <v>4</v>
      </c>
      <c r="D3" s="11" t="s">
        <v>5</v>
      </c>
      <c r="E3" s="11" t="s">
        <v>6</v>
      </c>
      <c r="F3" s="11" t="s">
        <v>7</v>
      </c>
      <c r="G3" s="11" t="s">
        <v>8</v>
      </c>
      <c r="H3" s="11" t="s">
        <v>9</v>
      </c>
      <c r="I3" s="18" t="s">
        <v>10</v>
      </c>
      <c r="J3" s="11" t="s">
        <v>11</v>
      </c>
      <c r="K3" s="11" t="s">
        <v>12</v>
      </c>
      <c r="L3" s="11" t="s">
        <v>13</v>
      </c>
      <c r="M3" s="11" t="s">
        <v>14</v>
      </c>
      <c r="N3" s="11" t="s">
        <v>15</v>
      </c>
      <c r="O3" s="11" t="s">
        <v>16</v>
      </c>
      <c r="P3" s="11" t="s">
        <v>17</v>
      </c>
      <c r="Q3" s="11" t="s">
        <v>18</v>
      </c>
    </row>
    <row r="4" s="3" customFormat="1" ht="157.5" customHeight="1" spans="1:17">
      <c r="A4" s="12">
        <v>1</v>
      </c>
      <c r="B4" s="13" t="s">
        <v>19</v>
      </c>
      <c r="C4" s="12" t="s">
        <v>20</v>
      </c>
      <c r="D4" s="12" t="s">
        <v>21</v>
      </c>
      <c r="E4" s="13" t="s">
        <v>22</v>
      </c>
      <c r="F4" s="12" t="s">
        <v>23</v>
      </c>
      <c r="G4" s="14">
        <v>1574</v>
      </c>
      <c r="H4" s="15" t="s">
        <v>24</v>
      </c>
      <c r="I4" s="19" t="s">
        <v>25</v>
      </c>
      <c r="J4" s="20" t="s">
        <v>26</v>
      </c>
      <c r="K4" s="15" t="s">
        <v>27</v>
      </c>
      <c r="L4" s="12" t="s">
        <v>28</v>
      </c>
      <c r="M4" s="21" t="s">
        <v>29</v>
      </c>
      <c r="N4" s="12" t="s">
        <v>30</v>
      </c>
      <c r="O4" s="21" t="s">
        <v>31</v>
      </c>
      <c r="P4" s="12" t="s">
        <v>23</v>
      </c>
      <c r="Q4" s="12" t="s">
        <v>32</v>
      </c>
    </row>
    <row r="5" s="3" customFormat="1" ht="157.5" customHeight="1" spans="1:17">
      <c r="A5" s="12">
        <v>2</v>
      </c>
      <c r="B5" s="13" t="s">
        <v>33</v>
      </c>
      <c r="C5" s="12" t="s">
        <v>20</v>
      </c>
      <c r="D5" s="12" t="s">
        <v>21</v>
      </c>
      <c r="E5" s="13" t="s">
        <v>34</v>
      </c>
      <c r="F5" s="12" t="s">
        <v>35</v>
      </c>
      <c r="G5" s="14">
        <v>585</v>
      </c>
      <c r="H5" s="15" t="s">
        <v>24</v>
      </c>
      <c r="I5" s="19">
        <v>513</v>
      </c>
      <c r="J5" s="22" t="s">
        <v>36</v>
      </c>
      <c r="K5" s="15" t="s">
        <v>37</v>
      </c>
      <c r="L5" s="12" t="s">
        <v>28</v>
      </c>
      <c r="M5" s="21" t="s">
        <v>29</v>
      </c>
      <c r="N5" s="12" t="s">
        <v>28</v>
      </c>
      <c r="O5" s="21" t="s">
        <v>38</v>
      </c>
      <c r="P5" s="12" t="s">
        <v>35</v>
      </c>
      <c r="Q5" s="12" t="s">
        <v>32</v>
      </c>
    </row>
    <row r="6" s="3" customFormat="1" ht="157.5" customHeight="1" spans="1:17">
      <c r="A6" s="12">
        <v>3</v>
      </c>
      <c r="B6" s="13" t="s">
        <v>39</v>
      </c>
      <c r="C6" s="12" t="s">
        <v>20</v>
      </c>
      <c r="D6" s="12" t="s">
        <v>21</v>
      </c>
      <c r="E6" s="13" t="s">
        <v>40</v>
      </c>
      <c r="F6" s="12" t="s">
        <v>41</v>
      </c>
      <c r="G6" s="14">
        <v>585</v>
      </c>
      <c r="H6" s="15" t="s">
        <v>24</v>
      </c>
      <c r="I6" s="19">
        <v>513</v>
      </c>
      <c r="J6" s="22" t="s">
        <v>42</v>
      </c>
      <c r="K6" s="15" t="s">
        <v>43</v>
      </c>
      <c r="L6" s="12" t="s">
        <v>28</v>
      </c>
      <c r="M6" s="21" t="s">
        <v>29</v>
      </c>
      <c r="N6" s="12" t="s">
        <v>28</v>
      </c>
      <c r="O6" s="21" t="s">
        <v>31</v>
      </c>
      <c r="P6" s="12" t="s">
        <v>41</v>
      </c>
      <c r="Q6" s="12" t="s">
        <v>32</v>
      </c>
    </row>
    <row r="7" s="3" customFormat="1" ht="157.5" customHeight="1" spans="1:17">
      <c r="A7" s="12">
        <v>4</v>
      </c>
      <c r="B7" s="13" t="s">
        <v>44</v>
      </c>
      <c r="C7" s="12" t="s">
        <v>20</v>
      </c>
      <c r="D7" s="12" t="s">
        <v>21</v>
      </c>
      <c r="E7" s="13" t="s">
        <v>45</v>
      </c>
      <c r="F7" s="12" t="s">
        <v>46</v>
      </c>
      <c r="G7" s="14">
        <v>210</v>
      </c>
      <c r="H7" s="15" t="s">
        <v>24</v>
      </c>
      <c r="I7" s="19">
        <f t="shared" ref="I7:I14" si="0">G7/2</f>
        <v>105</v>
      </c>
      <c r="J7" s="22" t="s">
        <v>47</v>
      </c>
      <c r="K7" s="15" t="s">
        <v>48</v>
      </c>
      <c r="L7" s="12" t="s">
        <v>28</v>
      </c>
      <c r="M7" s="21" t="s">
        <v>29</v>
      </c>
      <c r="N7" s="12" t="s">
        <v>28</v>
      </c>
      <c r="O7" s="21" t="s">
        <v>31</v>
      </c>
      <c r="P7" s="12" t="s">
        <v>46</v>
      </c>
      <c r="Q7" s="12" t="s">
        <v>32</v>
      </c>
    </row>
    <row r="8" s="3" customFormat="1" ht="157.5" customHeight="1" spans="1:17">
      <c r="A8" s="12">
        <v>5</v>
      </c>
      <c r="B8" s="13" t="s">
        <v>49</v>
      </c>
      <c r="C8" s="12" t="s">
        <v>20</v>
      </c>
      <c r="D8" s="12" t="s">
        <v>21</v>
      </c>
      <c r="E8" s="13" t="s">
        <v>50</v>
      </c>
      <c r="F8" s="12" t="s">
        <v>51</v>
      </c>
      <c r="G8" s="14">
        <v>430</v>
      </c>
      <c r="H8" s="15" t="s">
        <v>24</v>
      </c>
      <c r="I8" s="19">
        <f t="shared" si="0"/>
        <v>215</v>
      </c>
      <c r="J8" s="22" t="s">
        <v>52</v>
      </c>
      <c r="K8" s="15" t="s">
        <v>43</v>
      </c>
      <c r="L8" s="12" t="s">
        <v>28</v>
      </c>
      <c r="M8" s="21" t="s">
        <v>29</v>
      </c>
      <c r="N8" s="12" t="s">
        <v>28</v>
      </c>
      <c r="O8" s="21" t="s">
        <v>31</v>
      </c>
      <c r="P8" s="12" t="s">
        <v>51</v>
      </c>
      <c r="Q8" s="12" t="s">
        <v>32</v>
      </c>
    </row>
    <row r="9" s="3" customFormat="1" ht="157.5" customHeight="1" spans="1:17">
      <c r="A9" s="12">
        <v>6</v>
      </c>
      <c r="B9" s="13" t="s">
        <v>53</v>
      </c>
      <c r="C9" s="12" t="s">
        <v>20</v>
      </c>
      <c r="D9" s="12" t="s">
        <v>21</v>
      </c>
      <c r="E9" s="13" t="s">
        <v>54</v>
      </c>
      <c r="F9" s="12" t="s">
        <v>55</v>
      </c>
      <c r="G9" s="14">
        <v>220</v>
      </c>
      <c r="H9" s="15" t="s">
        <v>24</v>
      </c>
      <c r="I9" s="19">
        <f t="shared" si="0"/>
        <v>110</v>
      </c>
      <c r="J9" s="22" t="s">
        <v>56</v>
      </c>
      <c r="K9" s="15" t="s">
        <v>43</v>
      </c>
      <c r="L9" s="12" t="s">
        <v>28</v>
      </c>
      <c r="M9" s="23" t="s">
        <v>29</v>
      </c>
      <c r="N9" s="12" t="s">
        <v>28</v>
      </c>
      <c r="O9" s="23" t="s">
        <v>38</v>
      </c>
      <c r="P9" s="12" t="s">
        <v>55</v>
      </c>
      <c r="Q9" s="12" t="s">
        <v>32</v>
      </c>
    </row>
    <row r="10" s="3" customFormat="1" ht="157.5" customHeight="1" spans="1:17">
      <c r="A10" s="12">
        <v>7</v>
      </c>
      <c r="B10" s="13" t="s">
        <v>57</v>
      </c>
      <c r="C10" s="12" t="s">
        <v>20</v>
      </c>
      <c r="D10" s="12" t="s">
        <v>21</v>
      </c>
      <c r="E10" s="13" t="s">
        <v>58</v>
      </c>
      <c r="F10" s="12" t="s">
        <v>59</v>
      </c>
      <c r="G10" s="14">
        <v>482</v>
      </c>
      <c r="H10" s="15" t="s">
        <v>24</v>
      </c>
      <c r="I10" s="19">
        <f t="shared" si="0"/>
        <v>241</v>
      </c>
      <c r="J10" s="22" t="s">
        <v>60</v>
      </c>
      <c r="K10" s="15" t="s">
        <v>61</v>
      </c>
      <c r="L10" s="12" t="s">
        <v>28</v>
      </c>
      <c r="M10" s="23" t="s">
        <v>29</v>
      </c>
      <c r="N10" s="12" t="s">
        <v>28</v>
      </c>
      <c r="O10" s="23" t="s">
        <v>38</v>
      </c>
      <c r="P10" s="12" t="s">
        <v>59</v>
      </c>
      <c r="Q10" s="12" t="s">
        <v>32</v>
      </c>
    </row>
    <row r="11" s="3" customFormat="1" ht="157.5" customHeight="1" spans="1:17">
      <c r="A11" s="12">
        <v>8</v>
      </c>
      <c r="B11" s="13" t="s">
        <v>62</v>
      </c>
      <c r="C11" s="12" t="s">
        <v>20</v>
      </c>
      <c r="D11" s="12" t="s">
        <v>21</v>
      </c>
      <c r="E11" s="13" t="s">
        <v>63</v>
      </c>
      <c r="F11" s="12" t="s">
        <v>64</v>
      </c>
      <c r="G11" s="14">
        <v>320</v>
      </c>
      <c r="H11" s="15" t="s">
        <v>24</v>
      </c>
      <c r="I11" s="19">
        <f t="shared" si="0"/>
        <v>160</v>
      </c>
      <c r="J11" s="22" t="s">
        <v>65</v>
      </c>
      <c r="K11" s="15" t="s">
        <v>43</v>
      </c>
      <c r="L11" s="12" t="s">
        <v>28</v>
      </c>
      <c r="M11" s="23" t="s">
        <v>29</v>
      </c>
      <c r="N11" s="12" t="s">
        <v>28</v>
      </c>
      <c r="O11" s="23" t="s">
        <v>38</v>
      </c>
      <c r="P11" s="12" t="s">
        <v>64</v>
      </c>
      <c r="Q11" s="12" t="s">
        <v>32</v>
      </c>
    </row>
    <row r="12" s="3" customFormat="1" ht="157.5" customHeight="1" spans="1:17">
      <c r="A12" s="12">
        <v>9</v>
      </c>
      <c r="B12" s="13" t="s">
        <v>66</v>
      </c>
      <c r="C12" s="12" t="s">
        <v>20</v>
      </c>
      <c r="D12" s="12" t="s">
        <v>21</v>
      </c>
      <c r="E12" s="13" t="s">
        <v>67</v>
      </c>
      <c r="F12" s="12" t="s">
        <v>68</v>
      </c>
      <c r="G12" s="14">
        <v>480</v>
      </c>
      <c r="H12" s="15" t="s">
        <v>24</v>
      </c>
      <c r="I12" s="19">
        <f t="shared" si="0"/>
        <v>240</v>
      </c>
      <c r="J12" s="22" t="s">
        <v>69</v>
      </c>
      <c r="K12" s="15" t="s">
        <v>70</v>
      </c>
      <c r="L12" s="12" t="s">
        <v>28</v>
      </c>
      <c r="M12" s="23" t="s">
        <v>29</v>
      </c>
      <c r="N12" s="12" t="s">
        <v>28</v>
      </c>
      <c r="O12" s="23" t="s">
        <v>38</v>
      </c>
      <c r="P12" s="12" t="s">
        <v>68</v>
      </c>
      <c r="Q12" s="12" t="s">
        <v>32</v>
      </c>
    </row>
    <row r="13" s="3" customFormat="1" ht="157.5" customHeight="1" spans="1:17">
      <c r="A13" s="12">
        <v>10</v>
      </c>
      <c r="B13" s="13" t="s">
        <v>71</v>
      </c>
      <c r="C13" s="12" t="s">
        <v>20</v>
      </c>
      <c r="D13" s="12" t="s">
        <v>21</v>
      </c>
      <c r="E13" s="13" t="s">
        <v>72</v>
      </c>
      <c r="F13" s="12" t="s">
        <v>73</v>
      </c>
      <c r="G13" s="14">
        <v>320</v>
      </c>
      <c r="H13" s="15" t="s">
        <v>24</v>
      </c>
      <c r="I13" s="19">
        <f t="shared" si="0"/>
        <v>160</v>
      </c>
      <c r="J13" s="22" t="s">
        <v>74</v>
      </c>
      <c r="K13" s="15" t="s">
        <v>43</v>
      </c>
      <c r="L13" s="12" t="s">
        <v>28</v>
      </c>
      <c r="M13" s="23" t="s">
        <v>29</v>
      </c>
      <c r="N13" s="12" t="s">
        <v>28</v>
      </c>
      <c r="O13" s="23" t="s">
        <v>38</v>
      </c>
      <c r="P13" s="12" t="s">
        <v>73</v>
      </c>
      <c r="Q13" s="12" t="s">
        <v>32</v>
      </c>
    </row>
    <row r="14" s="3" customFormat="1" ht="157.5" customHeight="1" spans="1:17">
      <c r="A14" s="12">
        <v>11</v>
      </c>
      <c r="B14" s="13" t="s">
        <v>75</v>
      </c>
      <c r="C14" s="12" t="s">
        <v>20</v>
      </c>
      <c r="D14" s="12" t="s">
        <v>21</v>
      </c>
      <c r="E14" s="13" t="s">
        <v>76</v>
      </c>
      <c r="F14" s="12" t="s">
        <v>77</v>
      </c>
      <c r="G14" s="14">
        <v>266</v>
      </c>
      <c r="H14" s="15" t="s">
        <v>24</v>
      </c>
      <c r="I14" s="19">
        <f t="shared" si="0"/>
        <v>133</v>
      </c>
      <c r="J14" s="22" t="s">
        <v>78</v>
      </c>
      <c r="K14" s="15" t="s">
        <v>79</v>
      </c>
      <c r="L14" s="12" t="s">
        <v>28</v>
      </c>
      <c r="M14" s="23" t="s">
        <v>29</v>
      </c>
      <c r="N14" s="12" t="s">
        <v>28</v>
      </c>
      <c r="O14" s="23" t="s">
        <v>38</v>
      </c>
      <c r="P14" s="12" t="s">
        <v>77</v>
      </c>
      <c r="Q14" s="12" t="s">
        <v>32</v>
      </c>
    </row>
    <row r="15" s="3" customFormat="1" ht="157.5" customHeight="1" spans="1:17">
      <c r="A15" s="12">
        <v>12</v>
      </c>
      <c r="B15" s="13" t="s">
        <v>80</v>
      </c>
      <c r="C15" s="12" t="s">
        <v>20</v>
      </c>
      <c r="D15" s="12" t="s">
        <v>21</v>
      </c>
      <c r="E15" s="13" t="s">
        <v>72</v>
      </c>
      <c r="F15" s="12" t="s">
        <v>81</v>
      </c>
      <c r="G15" s="14">
        <v>320</v>
      </c>
      <c r="H15" s="15" t="s">
        <v>24</v>
      </c>
      <c r="I15" s="19">
        <v>176</v>
      </c>
      <c r="J15" s="22" t="s">
        <v>82</v>
      </c>
      <c r="K15" s="15" t="s">
        <v>43</v>
      </c>
      <c r="L15" s="12" t="s">
        <v>28</v>
      </c>
      <c r="M15" s="23" t="s">
        <v>29</v>
      </c>
      <c r="N15" s="12" t="s">
        <v>28</v>
      </c>
      <c r="O15" s="23" t="s">
        <v>38</v>
      </c>
      <c r="P15" s="12" t="s">
        <v>81</v>
      </c>
      <c r="Q15" s="12" t="s">
        <v>32</v>
      </c>
    </row>
    <row r="16" s="3" customFormat="1" ht="157.5" customHeight="1" spans="1:17">
      <c r="A16" s="12">
        <v>13</v>
      </c>
      <c r="B16" s="13" t="s">
        <v>83</v>
      </c>
      <c r="C16" s="12" t="s">
        <v>20</v>
      </c>
      <c r="D16" s="12" t="s">
        <v>21</v>
      </c>
      <c r="E16" s="13" t="s">
        <v>84</v>
      </c>
      <c r="F16" s="12" t="s">
        <v>85</v>
      </c>
      <c r="G16" s="14">
        <v>180</v>
      </c>
      <c r="H16" s="15" t="s">
        <v>24</v>
      </c>
      <c r="I16" s="19">
        <f t="shared" ref="I16:I26" si="1">G16/2</f>
        <v>90</v>
      </c>
      <c r="J16" s="22" t="s">
        <v>86</v>
      </c>
      <c r="K16" s="15" t="s">
        <v>43</v>
      </c>
      <c r="L16" s="12" t="s">
        <v>28</v>
      </c>
      <c r="M16" s="23" t="s">
        <v>29</v>
      </c>
      <c r="N16" s="12" t="s">
        <v>28</v>
      </c>
      <c r="O16" s="23" t="s">
        <v>38</v>
      </c>
      <c r="P16" s="12" t="s">
        <v>85</v>
      </c>
      <c r="Q16" s="12" t="s">
        <v>32</v>
      </c>
    </row>
    <row r="17" s="3" customFormat="1" ht="157.5" customHeight="1" spans="1:17">
      <c r="A17" s="12">
        <v>14</v>
      </c>
      <c r="B17" s="13" t="s">
        <v>87</v>
      </c>
      <c r="C17" s="12" t="s">
        <v>20</v>
      </c>
      <c r="D17" s="12" t="s">
        <v>21</v>
      </c>
      <c r="E17" s="13" t="s">
        <v>88</v>
      </c>
      <c r="F17" s="12" t="s">
        <v>89</v>
      </c>
      <c r="G17" s="14">
        <v>850</v>
      </c>
      <c r="H17" s="15" t="s">
        <v>24</v>
      </c>
      <c r="I17" s="19">
        <f t="shared" si="1"/>
        <v>425</v>
      </c>
      <c r="J17" s="22" t="s">
        <v>90</v>
      </c>
      <c r="K17" s="15" t="s">
        <v>79</v>
      </c>
      <c r="L17" s="12" t="s">
        <v>28</v>
      </c>
      <c r="M17" s="23" t="s">
        <v>29</v>
      </c>
      <c r="N17" s="12" t="s">
        <v>28</v>
      </c>
      <c r="O17" s="23" t="s">
        <v>38</v>
      </c>
      <c r="P17" s="12" t="s">
        <v>91</v>
      </c>
      <c r="Q17" s="12" t="s">
        <v>32</v>
      </c>
    </row>
    <row r="18" s="3" customFormat="1" ht="157.5" customHeight="1" spans="1:17">
      <c r="A18" s="12">
        <v>15</v>
      </c>
      <c r="B18" s="13" t="s">
        <v>92</v>
      </c>
      <c r="C18" s="12" t="s">
        <v>20</v>
      </c>
      <c r="D18" s="12" t="s">
        <v>21</v>
      </c>
      <c r="E18" s="13" t="s">
        <v>93</v>
      </c>
      <c r="F18" s="12" t="s">
        <v>94</v>
      </c>
      <c r="G18" s="14">
        <v>298</v>
      </c>
      <c r="H18" s="15" t="s">
        <v>24</v>
      </c>
      <c r="I18" s="19">
        <f t="shared" si="1"/>
        <v>149</v>
      </c>
      <c r="J18" s="22" t="s">
        <v>95</v>
      </c>
      <c r="K18" s="15" t="s">
        <v>48</v>
      </c>
      <c r="L18" s="12" t="s">
        <v>28</v>
      </c>
      <c r="M18" s="23" t="s">
        <v>96</v>
      </c>
      <c r="N18" s="12" t="s">
        <v>28</v>
      </c>
      <c r="O18" s="23" t="s">
        <v>38</v>
      </c>
      <c r="P18" s="12" t="s">
        <v>94</v>
      </c>
      <c r="Q18" s="12" t="s">
        <v>32</v>
      </c>
    </row>
    <row r="19" s="3" customFormat="1" ht="157.5" customHeight="1" spans="1:17">
      <c r="A19" s="12">
        <v>16</v>
      </c>
      <c r="B19" s="16" t="s">
        <v>97</v>
      </c>
      <c r="C19" s="12" t="s">
        <v>20</v>
      </c>
      <c r="D19" s="12" t="s">
        <v>21</v>
      </c>
      <c r="E19" s="13" t="s">
        <v>98</v>
      </c>
      <c r="F19" s="12" t="s">
        <v>99</v>
      </c>
      <c r="G19" s="14">
        <v>500</v>
      </c>
      <c r="H19" s="15" t="s">
        <v>24</v>
      </c>
      <c r="I19" s="19">
        <f t="shared" si="1"/>
        <v>250</v>
      </c>
      <c r="J19" s="22" t="s">
        <v>100</v>
      </c>
      <c r="K19" s="15" t="s">
        <v>70</v>
      </c>
      <c r="L19" s="12" t="s">
        <v>28</v>
      </c>
      <c r="M19" s="23" t="s">
        <v>101</v>
      </c>
      <c r="N19" s="12" t="s">
        <v>28</v>
      </c>
      <c r="O19" s="23" t="s">
        <v>38</v>
      </c>
      <c r="P19" s="12" t="s">
        <v>99</v>
      </c>
      <c r="Q19" s="12" t="s">
        <v>32</v>
      </c>
    </row>
    <row r="20" s="3" customFormat="1" ht="157.5" customHeight="1" spans="1:17">
      <c r="A20" s="12">
        <v>17</v>
      </c>
      <c r="B20" s="13" t="s">
        <v>102</v>
      </c>
      <c r="C20" s="12" t="s">
        <v>20</v>
      </c>
      <c r="D20" s="12" t="s">
        <v>21</v>
      </c>
      <c r="E20" s="13" t="s">
        <v>103</v>
      </c>
      <c r="F20" s="12" t="s">
        <v>104</v>
      </c>
      <c r="G20" s="14">
        <v>160</v>
      </c>
      <c r="H20" s="15" t="s">
        <v>24</v>
      </c>
      <c r="I20" s="19">
        <f t="shared" si="1"/>
        <v>80</v>
      </c>
      <c r="J20" s="22" t="s">
        <v>105</v>
      </c>
      <c r="K20" s="15" t="s">
        <v>106</v>
      </c>
      <c r="L20" s="12" t="s">
        <v>28</v>
      </c>
      <c r="M20" s="23" t="s">
        <v>29</v>
      </c>
      <c r="N20" s="12" t="s">
        <v>28</v>
      </c>
      <c r="O20" s="23" t="s">
        <v>38</v>
      </c>
      <c r="P20" s="12" t="s">
        <v>104</v>
      </c>
      <c r="Q20" s="12" t="s">
        <v>32</v>
      </c>
    </row>
    <row r="21" s="3" customFormat="1" ht="157.5" customHeight="1" spans="1:17">
      <c r="A21" s="12">
        <v>18</v>
      </c>
      <c r="B21" s="13" t="s">
        <v>107</v>
      </c>
      <c r="C21" s="12" t="s">
        <v>20</v>
      </c>
      <c r="D21" s="12" t="s">
        <v>21</v>
      </c>
      <c r="E21" s="13" t="s">
        <v>108</v>
      </c>
      <c r="F21" s="12" t="s">
        <v>51</v>
      </c>
      <c r="G21" s="14">
        <v>55</v>
      </c>
      <c r="H21" s="15" t="s">
        <v>24</v>
      </c>
      <c r="I21" s="19" t="s">
        <v>109</v>
      </c>
      <c r="J21" s="22" t="s">
        <v>110</v>
      </c>
      <c r="K21" s="15"/>
      <c r="L21" s="12" t="s">
        <v>28</v>
      </c>
      <c r="M21" s="23" t="s">
        <v>111</v>
      </c>
      <c r="N21" s="12" t="s">
        <v>28</v>
      </c>
      <c r="O21" s="23" t="s">
        <v>38</v>
      </c>
      <c r="P21" s="12" t="s">
        <v>51</v>
      </c>
      <c r="Q21" s="12" t="s">
        <v>32</v>
      </c>
    </row>
    <row r="22" s="3" customFormat="1" ht="157.5" customHeight="1" spans="1:17">
      <c r="A22" s="12">
        <v>19</v>
      </c>
      <c r="B22" s="13" t="s">
        <v>112</v>
      </c>
      <c r="C22" s="12" t="s">
        <v>20</v>
      </c>
      <c r="D22" s="12" t="s">
        <v>21</v>
      </c>
      <c r="E22" s="13" t="s">
        <v>72</v>
      </c>
      <c r="F22" s="12" t="s">
        <v>51</v>
      </c>
      <c r="G22" s="14">
        <v>320</v>
      </c>
      <c r="H22" s="15" t="s">
        <v>24</v>
      </c>
      <c r="I22" s="19">
        <f t="shared" si="1"/>
        <v>160</v>
      </c>
      <c r="J22" s="22" t="s">
        <v>113</v>
      </c>
      <c r="K22" s="15" t="s">
        <v>114</v>
      </c>
      <c r="L22" s="12" t="s">
        <v>28</v>
      </c>
      <c r="M22" s="23" t="s">
        <v>29</v>
      </c>
      <c r="N22" s="12" t="s">
        <v>28</v>
      </c>
      <c r="O22" s="23" t="s">
        <v>38</v>
      </c>
      <c r="P22" s="12" t="s">
        <v>51</v>
      </c>
      <c r="Q22" s="12" t="s">
        <v>32</v>
      </c>
    </row>
    <row r="23" s="3" customFormat="1" ht="157.5" customHeight="1" spans="1:17">
      <c r="A23" s="12">
        <v>20</v>
      </c>
      <c r="B23" s="13" t="s">
        <v>115</v>
      </c>
      <c r="C23" s="12" t="s">
        <v>20</v>
      </c>
      <c r="D23" s="12" t="s">
        <v>21</v>
      </c>
      <c r="E23" s="13" t="s">
        <v>116</v>
      </c>
      <c r="F23" s="12" t="s">
        <v>51</v>
      </c>
      <c r="G23" s="14">
        <v>320</v>
      </c>
      <c r="H23" s="15" t="s">
        <v>24</v>
      </c>
      <c r="I23" s="19">
        <f t="shared" si="1"/>
        <v>160</v>
      </c>
      <c r="J23" s="22" t="s">
        <v>65</v>
      </c>
      <c r="K23" s="15" t="s">
        <v>43</v>
      </c>
      <c r="L23" s="12" t="s">
        <v>28</v>
      </c>
      <c r="M23" s="23" t="s">
        <v>29</v>
      </c>
      <c r="N23" s="12" t="s">
        <v>28</v>
      </c>
      <c r="O23" s="23" t="s">
        <v>38</v>
      </c>
      <c r="P23" s="12" t="s">
        <v>51</v>
      </c>
      <c r="Q23" s="12" t="s">
        <v>32</v>
      </c>
    </row>
    <row r="24" s="3" customFormat="1" ht="157.5" customHeight="1" spans="1:17">
      <c r="A24" s="12">
        <v>21</v>
      </c>
      <c r="B24" s="13" t="s">
        <v>117</v>
      </c>
      <c r="C24" s="12" t="s">
        <v>20</v>
      </c>
      <c r="D24" s="12" t="s">
        <v>21</v>
      </c>
      <c r="E24" s="13" t="s">
        <v>118</v>
      </c>
      <c r="F24" s="12" t="s">
        <v>119</v>
      </c>
      <c r="G24" s="14">
        <v>216</v>
      </c>
      <c r="H24" s="15" t="s">
        <v>24</v>
      </c>
      <c r="I24" s="19">
        <f t="shared" si="1"/>
        <v>108</v>
      </c>
      <c r="J24" s="22" t="s">
        <v>120</v>
      </c>
      <c r="K24" s="15" t="s">
        <v>121</v>
      </c>
      <c r="L24" s="12" t="s">
        <v>28</v>
      </c>
      <c r="M24" s="23" t="s">
        <v>29</v>
      </c>
      <c r="N24" s="12" t="s">
        <v>28</v>
      </c>
      <c r="O24" s="23" t="s">
        <v>38</v>
      </c>
      <c r="P24" s="12" t="s">
        <v>119</v>
      </c>
      <c r="Q24" s="12" t="s">
        <v>32</v>
      </c>
    </row>
    <row r="25" s="3" customFormat="1" ht="157.5" customHeight="1" spans="1:17">
      <c r="A25" s="12">
        <v>22</v>
      </c>
      <c r="B25" s="16" t="s">
        <v>122</v>
      </c>
      <c r="C25" s="12" t="s">
        <v>20</v>
      </c>
      <c r="D25" s="12" t="s">
        <v>21</v>
      </c>
      <c r="E25" s="13" t="s">
        <v>123</v>
      </c>
      <c r="F25" s="12" t="s">
        <v>124</v>
      </c>
      <c r="G25" s="14">
        <v>624</v>
      </c>
      <c r="H25" s="15" t="s">
        <v>24</v>
      </c>
      <c r="I25" s="19">
        <f t="shared" si="1"/>
        <v>312</v>
      </c>
      <c r="J25" s="22" t="s">
        <v>125</v>
      </c>
      <c r="K25" s="15" t="s">
        <v>37</v>
      </c>
      <c r="L25" s="12" t="s">
        <v>28</v>
      </c>
      <c r="M25" s="23" t="s">
        <v>29</v>
      </c>
      <c r="N25" s="12" t="s">
        <v>28</v>
      </c>
      <c r="O25" s="23" t="s">
        <v>38</v>
      </c>
      <c r="P25" s="12" t="s">
        <v>124</v>
      </c>
      <c r="Q25" s="12" t="s">
        <v>32</v>
      </c>
    </row>
    <row r="26" s="3" customFormat="1" ht="157.5" customHeight="1" spans="1:17">
      <c r="A26" s="12">
        <v>23</v>
      </c>
      <c r="B26" s="13" t="s">
        <v>126</v>
      </c>
      <c r="C26" s="12" t="s">
        <v>20</v>
      </c>
      <c r="D26" s="12" t="s">
        <v>21</v>
      </c>
      <c r="E26" s="17" t="s">
        <v>127</v>
      </c>
      <c r="F26" s="12" t="s">
        <v>128</v>
      </c>
      <c r="G26" s="14">
        <v>468</v>
      </c>
      <c r="H26" s="15" t="s">
        <v>24</v>
      </c>
      <c r="I26" s="19">
        <f t="shared" si="1"/>
        <v>234</v>
      </c>
      <c r="J26" s="22" t="s">
        <v>129</v>
      </c>
      <c r="K26" s="15" t="s">
        <v>130</v>
      </c>
      <c r="L26" s="12" t="s">
        <v>28</v>
      </c>
      <c r="M26" s="23" t="s">
        <v>29</v>
      </c>
      <c r="N26" s="12" t="s">
        <v>28</v>
      </c>
      <c r="O26" s="23" t="s">
        <v>38</v>
      </c>
      <c r="P26" s="12" t="s">
        <v>128</v>
      </c>
      <c r="Q26" s="12" t="s">
        <v>32</v>
      </c>
    </row>
    <row r="27" s="2" customFormat="1" ht="45" spans="1:17">
      <c r="A27" s="12" t="s">
        <v>131</v>
      </c>
      <c r="B27" s="13"/>
      <c r="C27" s="12"/>
      <c r="D27" s="12"/>
      <c r="E27" s="13"/>
      <c r="F27" s="12"/>
      <c r="G27" s="12">
        <v>9783</v>
      </c>
      <c r="H27" s="12"/>
      <c r="I27" s="24"/>
      <c r="J27" s="12"/>
      <c r="K27" s="12"/>
      <c r="L27" s="25"/>
      <c r="M27" s="26"/>
      <c r="N27" s="12"/>
      <c r="O27" s="13"/>
      <c r="P27" s="12"/>
      <c r="Q27" s="12"/>
    </row>
  </sheetData>
  <mergeCells count="2">
    <mergeCell ref="A1:P1"/>
    <mergeCell ref="A2:Q2"/>
  </mergeCells>
  <printOptions horizontalCentered="1"/>
  <pageMargins left="0.393055555555556" right="0.393055555555556" top="0.751388888888889" bottom="0.751388888888889" header="0.298611111111111" footer="0.298611111111111"/>
  <pageSetup paperSize="9" scale="6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4:Q32"/>
  <sheetViews>
    <sheetView workbookViewId="0">
      <selection activeCell="C7" sqref="C7:C22"/>
    </sheetView>
  </sheetViews>
  <sheetFormatPr defaultColWidth="9" defaultRowHeight="13.5"/>
  <sheetData>
    <row r="4" spans="6:10">
      <c r="F4" t="s">
        <v>132</v>
      </c>
      <c r="G4" t="s">
        <v>133</v>
      </c>
      <c r="H4" t="s">
        <v>134</v>
      </c>
      <c r="I4" t="s">
        <v>135</v>
      </c>
      <c r="J4" t="s">
        <v>136</v>
      </c>
    </row>
    <row r="5" spans="5:6">
      <c r="E5" t="s">
        <v>137</v>
      </c>
      <c r="F5">
        <v>1327</v>
      </c>
    </row>
    <row r="6" spans="5:6">
      <c r="E6" t="s">
        <v>138</v>
      </c>
      <c r="F6">
        <v>361</v>
      </c>
    </row>
    <row r="7" spans="3:6">
      <c r="C7">
        <v>33</v>
      </c>
      <c r="E7" t="s">
        <v>139</v>
      </c>
      <c r="F7">
        <v>622</v>
      </c>
    </row>
    <row r="8" spans="3:17">
      <c r="C8">
        <v>141</v>
      </c>
      <c r="E8" t="s">
        <v>140</v>
      </c>
      <c r="F8">
        <v>488</v>
      </c>
      <c r="Q8" t="s">
        <v>141</v>
      </c>
    </row>
    <row r="9" spans="3:17">
      <c r="C9">
        <v>60</v>
      </c>
      <c r="E9" t="s">
        <v>142</v>
      </c>
      <c r="F9">
        <v>175</v>
      </c>
      <c r="Q9" t="s">
        <v>143</v>
      </c>
    </row>
    <row r="10" spans="3:17">
      <c r="C10">
        <v>75</v>
      </c>
      <c r="E10" t="s">
        <v>144</v>
      </c>
      <c r="F10">
        <v>434</v>
      </c>
      <c r="Q10" t="s">
        <v>145</v>
      </c>
    </row>
    <row r="11" spans="3:17">
      <c r="C11">
        <v>159</v>
      </c>
      <c r="E11" t="s">
        <v>146</v>
      </c>
      <c r="F11">
        <v>236</v>
      </c>
      <c r="Q11" t="s">
        <v>147</v>
      </c>
    </row>
    <row r="12" spans="3:17">
      <c r="C12">
        <v>78</v>
      </c>
      <c r="E12" t="s">
        <v>148</v>
      </c>
      <c r="F12">
        <v>118</v>
      </c>
      <c r="Q12" t="s">
        <v>149</v>
      </c>
    </row>
    <row r="13" spans="3:17">
      <c r="C13">
        <v>105</v>
      </c>
      <c r="Q13" t="s">
        <v>150</v>
      </c>
    </row>
    <row r="14" spans="3:17">
      <c r="C14">
        <v>90</v>
      </c>
      <c r="E14" t="s">
        <v>151</v>
      </c>
      <c r="F14">
        <v>946</v>
      </c>
      <c r="Q14" t="s">
        <v>152</v>
      </c>
    </row>
    <row r="15" spans="3:6">
      <c r="C15">
        <v>69</v>
      </c>
      <c r="E15" t="s">
        <v>153</v>
      </c>
      <c r="F15">
        <v>238</v>
      </c>
    </row>
    <row r="16" spans="3:6">
      <c r="C16">
        <v>30</v>
      </c>
      <c r="E16" t="s">
        <v>154</v>
      </c>
      <c r="F16">
        <v>179</v>
      </c>
    </row>
    <row r="17" spans="3:6">
      <c r="C17">
        <v>45</v>
      </c>
      <c r="E17" t="s">
        <v>155</v>
      </c>
      <c r="F17">
        <v>353</v>
      </c>
    </row>
    <row r="18" spans="3:6">
      <c r="C18">
        <v>189</v>
      </c>
      <c r="E18" t="s">
        <v>156</v>
      </c>
      <c r="F18">
        <v>956</v>
      </c>
    </row>
    <row r="19" spans="3:6">
      <c r="C19">
        <v>39</v>
      </c>
      <c r="E19" t="s">
        <v>157</v>
      </c>
      <c r="F19">
        <v>390</v>
      </c>
    </row>
    <row r="20" spans="3:6">
      <c r="C20">
        <v>39</v>
      </c>
      <c r="E20" t="s">
        <v>158</v>
      </c>
      <c r="F20">
        <v>1162</v>
      </c>
    </row>
    <row r="21" spans="3:6">
      <c r="C21">
        <v>72</v>
      </c>
      <c r="E21" t="s">
        <v>159</v>
      </c>
      <c r="F21">
        <v>282</v>
      </c>
    </row>
    <row r="22" spans="3:6">
      <c r="C22">
        <v>39</v>
      </c>
      <c r="E22" t="s">
        <v>160</v>
      </c>
      <c r="F22">
        <v>274</v>
      </c>
    </row>
    <row r="23" spans="5:6">
      <c r="E23" t="s">
        <v>161</v>
      </c>
      <c r="F23">
        <v>145</v>
      </c>
    </row>
    <row r="24" spans="5:6">
      <c r="E24" t="s">
        <v>162</v>
      </c>
      <c r="F24">
        <v>346</v>
      </c>
    </row>
    <row r="25" spans="5:6">
      <c r="E25" t="s">
        <v>163</v>
      </c>
      <c r="F25">
        <v>993</v>
      </c>
    </row>
    <row r="26" spans="5:6">
      <c r="E26" t="s">
        <v>164</v>
      </c>
      <c r="F26">
        <v>735</v>
      </c>
    </row>
    <row r="27" spans="5:6">
      <c r="E27" t="s">
        <v>165</v>
      </c>
      <c r="F27">
        <v>324</v>
      </c>
    </row>
    <row r="28" spans="5:6">
      <c r="E28" t="s">
        <v>166</v>
      </c>
      <c r="F28">
        <v>166</v>
      </c>
    </row>
    <row r="29" spans="5:6">
      <c r="E29" t="s">
        <v>167</v>
      </c>
      <c r="F29">
        <v>191</v>
      </c>
    </row>
    <row r="30" spans="5:6">
      <c r="E30" t="s">
        <v>168</v>
      </c>
      <c r="F30">
        <v>105</v>
      </c>
    </row>
    <row r="31" spans="5:6">
      <c r="E31" t="s">
        <v>169</v>
      </c>
      <c r="F31">
        <v>73</v>
      </c>
    </row>
    <row r="32" spans="5:6">
      <c r="E32" t="s">
        <v>170</v>
      </c>
      <c r="F32">
        <v>190</v>
      </c>
    </row>
  </sheetData>
  <pageMargins left="0.699912516150888" right="0.699912516150888" top="0.74990626395218" bottom="0.74990626395218" header="0.299962510274151" footer="0.299962510274151"/>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1" sqref="F$1:F$1048576"/>
    </sheetView>
  </sheetViews>
  <sheetFormatPr defaultColWidth="9" defaultRowHeight="13.5"/>
  <sheetData/>
  <pageMargins left="0.699912516150888" right="0.699912516150888" top="0.74990626395218" bottom="0.74990626395218" header="0.299962510274151" footer="0.29996251027415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LF</dc:creator>
  <cp:lastModifiedBy>繁花梦影</cp:lastModifiedBy>
  <cp:revision>0</cp:revision>
  <dcterms:created xsi:type="dcterms:W3CDTF">2023-02-05T15:22:00Z</dcterms:created>
  <cp:lastPrinted>2025-03-19T19:10:00Z</cp:lastPrinted>
  <dcterms:modified xsi:type="dcterms:W3CDTF">2025-04-02T05:37:23Z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8947B5DBEBB84568990D993B46DB4660_13</vt:lpwstr>
  </property>
  <property fmtid="{D5CDD505-2E9C-101B-9397-08002B2CF9AE}" pid="3" name="KSOProductBuildVer">
    <vt:lpwstr>2052-12.1.0.20305</vt:lpwstr>
  </property>
  <property fmtid="{D5CDD505-2E9C-101B-9397-08002B2CF9AE}" pid="4" name="KSOReadingLayout">
    <vt:bool>true</vt:bool>
  </property>
</Properties>
</file>